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9165" activeTab="0"/>
  </bookViews>
  <sheets>
    <sheet name="자재" sheetId="1" r:id="rId1"/>
    <sheet name="Sheet1 (2)" sheetId="2" r:id="rId2"/>
  </sheets>
  <definedNames/>
  <calcPr fullCalcOnLoad="1"/>
</workbook>
</file>

<file path=xl/sharedStrings.xml><?xml version="1.0" encoding="utf-8"?>
<sst xmlns="http://schemas.openxmlformats.org/spreadsheetml/2006/main" count="63" uniqueCount="37">
  <si>
    <t xml:space="preserve"> (공급받는자용)</t>
  </si>
  <si>
    <t xml:space="preserve">거 래 명 세 표                                  </t>
  </si>
  <si>
    <t>(</t>
  </si>
  <si>
    <t>)</t>
  </si>
  <si>
    <t>◐ 품목</t>
  </si>
  <si>
    <t xml:space="preserve">           (단위 : 원)</t>
  </si>
  <si>
    <t>코드</t>
  </si>
  <si>
    <t>품명</t>
  </si>
  <si>
    <t>규격</t>
  </si>
  <si>
    <t>단위</t>
  </si>
  <si>
    <t>단가</t>
  </si>
  <si>
    <t>수량</t>
  </si>
  <si>
    <t>공급가</t>
  </si>
  <si>
    <t>부가세</t>
  </si>
  <si>
    <t>공급금액</t>
  </si>
  <si>
    <t>판매가</t>
  </si>
  <si>
    <t>합    계</t>
  </si>
  <si>
    <t>발주</t>
  </si>
  <si>
    <t>공급자</t>
  </si>
  <si>
    <t>등록번호</t>
  </si>
  <si>
    <t>전화번호</t>
  </si>
  <si>
    <t>부서</t>
  </si>
  <si>
    <t>상    호</t>
  </si>
  <si>
    <t>성    명</t>
  </si>
  <si>
    <t>일자</t>
  </si>
  <si>
    <t>소 재 지</t>
  </si>
  <si>
    <t xml:space="preserve"> (공급자용)</t>
  </si>
  <si>
    <t>아래의 품목과 같이 확인합니다.</t>
  </si>
  <si>
    <t>수령/반품자:</t>
  </si>
  <si>
    <t>(서명)</t>
  </si>
  <si>
    <t>수 령</t>
  </si>
  <si>
    <t>검 수</t>
  </si>
  <si>
    <t>운영팀장</t>
  </si>
  <si>
    <t>부서팀장</t>
  </si>
  <si>
    <r>
      <t xml:space="preserve"> </t>
    </r>
    <r>
      <rPr>
        <b/>
        <sz val="8"/>
        <color indexed="8"/>
        <rFont val="굴림체"/>
        <family val="3"/>
      </rPr>
      <t>(인)</t>
    </r>
  </si>
  <si>
    <t>(주)관악</t>
  </si>
  <si>
    <t xml:space="preserve"> 납 품</t>
  </si>
</sst>
</file>

<file path=xl/styles.xml><?xml version="1.0" encoding="utf-8"?>
<styleSheet xmlns="http://schemas.openxmlformats.org/spreadsheetml/2006/main">
  <numFmts count="16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&quot;월&quot;\ dd&quot;일&quot;"/>
    <numFmt numFmtId="177" formatCode="yy&quot;-&quot;m&quot;-&quot;d"/>
    <numFmt numFmtId="178" formatCode="#,##0_);[Red]\(#,##0\)"/>
    <numFmt numFmtId="179" formatCode="_-* #,##0.0_-;\-* #,##0.0_-;_-* &quot;-&quot;?_-;_-@_-"/>
  </numFmts>
  <fonts count="56">
    <font>
      <sz val="11"/>
      <color theme="1"/>
      <name val="Calibri"/>
      <family val="3"/>
    </font>
    <font>
      <sz val="11"/>
      <color indexed="8"/>
      <name val="맑은 고딕"/>
      <family val="3"/>
    </font>
    <font>
      <b/>
      <sz val="11"/>
      <name val="굴림체"/>
      <family val="3"/>
    </font>
    <font>
      <sz val="8"/>
      <name val="맑은 고딕"/>
      <family val="3"/>
    </font>
    <font>
      <b/>
      <sz val="20"/>
      <name val="굴림체"/>
      <family val="3"/>
    </font>
    <font>
      <b/>
      <sz val="14"/>
      <name val="굴림체"/>
      <family val="3"/>
    </font>
    <font>
      <b/>
      <sz val="12"/>
      <name val="굴림체"/>
      <family val="3"/>
    </font>
    <font>
      <b/>
      <sz val="10"/>
      <name val="굴림체"/>
      <family val="3"/>
    </font>
    <font>
      <b/>
      <sz val="9"/>
      <name val="굴림체"/>
      <family val="3"/>
    </font>
    <font>
      <sz val="10"/>
      <name val="굴림체"/>
      <family val="3"/>
    </font>
    <font>
      <sz val="11"/>
      <name val="굴림체"/>
      <family val="3"/>
    </font>
    <font>
      <b/>
      <sz val="11"/>
      <color indexed="10"/>
      <name val="굴림체"/>
      <family val="3"/>
    </font>
    <font>
      <b/>
      <sz val="10"/>
      <color indexed="8"/>
      <name val="굴림체"/>
      <family val="3"/>
    </font>
    <font>
      <b/>
      <sz val="12"/>
      <color indexed="8"/>
      <name val="굴림체"/>
      <family val="3"/>
    </font>
    <font>
      <b/>
      <sz val="9"/>
      <color indexed="8"/>
      <name val="굴림체"/>
      <family val="3"/>
    </font>
    <font>
      <b/>
      <sz val="11"/>
      <color indexed="8"/>
      <name val="굴림체"/>
      <family val="3"/>
    </font>
    <font>
      <sz val="10"/>
      <color indexed="8"/>
      <name val="굴림체"/>
      <family val="3"/>
    </font>
    <font>
      <sz val="11"/>
      <color indexed="8"/>
      <name val="굴림체"/>
      <family val="3"/>
    </font>
    <font>
      <b/>
      <sz val="20"/>
      <color indexed="8"/>
      <name val="굴림체"/>
      <family val="3"/>
    </font>
    <font>
      <sz val="14"/>
      <color indexed="8"/>
      <name val="굴림체"/>
      <family val="3"/>
    </font>
    <font>
      <b/>
      <sz val="14"/>
      <color indexed="8"/>
      <name val="굴림체"/>
      <family val="3"/>
    </font>
    <font>
      <sz val="12"/>
      <color indexed="8"/>
      <name val="굴림체"/>
      <family val="3"/>
    </font>
    <font>
      <b/>
      <sz val="8"/>
      <color indexed="8"/>
      <name val="굴림체"/>
      <family val="3"/>
    </font>
    <font>
      <b/>
      <sz val="10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0" fontId="1" fillId="28" borderId="2" applyNumberFormat="0" applyFont="0" applyAlignment="0" applyProtection="0"/>
    <xf numFmtId="9" fontId="1" fillId="0" borderId="0" applyFon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3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9" fillId="31" borderId="1" applyNumberFormat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32" borderId="0" applyNumberFormat="0" applyBorder="0" applyAlignment="0" applyProtection="0"/>
    <xf numFmtId="0" fontId="55" fillId="26" borderId="9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138"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1" fillId="0" borderId="0" xfId="0" applyFont="1" applyBorder="1" applyAlignment="1">
      <alignment horizontal="center" vertical="center"/>
    </xf>
    <xf numFmtId="41" fontId="2" fillId="0" borderId="0" xfId="48" applyFont="1" applyAlignment="1">
      <alignment vertical="center"/>
    </xf>
    <xf numFmtId="41" fontId="2" fillId="0" borderId="0" xfId="48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1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41" fontId="5" fillId="0" borderId="0" xfId="48" applyFont="1" applyAlignment="1">
      <alignment horizontal="center" vertical="center"/>
    </xf>
    <xf numFmtId="0" fontId="5" fillId="0" borderId="0" xfId="0" applyFont="1" applyAlignment="1">
      <alignment vertical="center"/>
    </xf>
    <xf numFmtId="41" fontId="2" fillId="0" borderId="0" xfId="48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41" fontId="2" fillId="0" borderId="10" xfId="48" applyFont="1" applyBorder="1" applyAlignment="1">
      <alignment vertical="center"/>
    </xf>
    <xf numFmtId="41" fontId="2" fillId="0" borderId="10" xfId="48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41" fontId="2" fillId="0" borderId="0" xfId="48" applyFont="1" applyBorder="1" applyAlignment="1">
      <alignment vertical="center"/>
    </xf>
    <xf numFmtId="41" fontId="2" fillId="0" borderId="0" xfId="48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7" fillId="33" borderId="11" xfId="0" applyFont="1" applyFill="1" applyBorder="1" applyAlignment="1">
      <alignment horizontal="center" vertical="center"/>
    </xf>
    <xf numFmtId="41" fontId="7" fillId="33" borderId="12" xfId="48" applyFont="1" applyFill="1" applyBorder="1" applyAlignment="1">
      <alignment horizontal="center" vertical="center"/>
    </xf>
    <xf numFmtId="41" fontId="7" fillId="33" borderId="13" xfId="48" applyFont="1" applyFill="1" applyBorder="1" applyAlignment="1">
      <alignment horizontal="center" vertical="center"/>
    </xf>
    <xf numFmtId="0" fontId="7" fillId="33" borderId="14" xfId="0" applyFont="1" applyFill="1" applyBorder="1" applyAlignment="1">
      <alignment horizontal="center" vertical="center"/>
    </xf>
    <xf numFmtId="0" fontId="7" fillId="33" borderId="15" xfId="0" applyFont="1" applyFill="1" applyBorder="1" applyAlignment="1">
      <alignment horizontal="center" vertical="center"/>
    </xf>
    <xf numFmtId="0" fontId="7" fillId="33" borderId="16" xfId="0" applyFont="1" applyFill="1" applyBorder="1" applyAlignment="1">
      <alignment horizontal="center" vertical="center"/>
    </xf>
    <xf numFmtId="41" fontId="8" fillId="33" borderId="13" xfId="48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9" fillId="33" borderId="11" xfId="0" applyFont="1" applyFill="1" applyBorder="1" applyAlignment="1">
      <alignment horizontal="center" vertical="center"/>
    </xf>
    <xf numFmtId="41" fontId="10" fillId="0" borderId="11" xfId="48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41" fontId="7" fillId="0" borderId="0" xfId="48" applyFont="1" applyAlignment="1">
      <alignment horizontal="right" vertical="center"/>
    </xf>
    <xf numFmtId="0" fontId="7" fillId="0" borderId="0" xfId="0" applyFont="1" applyBorder="1" applyAlignment="1">
      <alignment vertical="center"/>
    </xf>
    <xf numFmtId="0" fontId="8" fillId="33" borderId="16" xfId="48" applyNumberFormat="1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 shrinkToFit="1"/>
    </xf>
    <xf numFmtId="41" fontId="12" fillId="0" borderId="11" xfId="48" applyNumberFormat="1" applyFont="1" applyBorder="1" applyAlignment="1">
      <alignment horizontal="center" vertical="center"/>
    </xf>
    <xf numFmtId="41" fontId="12" fillId="0" borderId="11" xfId="0" applyNumberFormat="1" applyFont="1" applyBorder="1" applyAlignment="1">
      <alignment horizontal="center" vertical="center"/>
    </xf>
    <xf numFmtId="41" fontId="12" fillId="0" borderId="11" xfId="0" applyNumberFormat="1" applyFont="1" applyBorder="1" applyAlignment="1">
      <alignment vertical="center" wrapText="1"/>
    </xf>
    <xf numFmtId="41" fontId="14" fillId="33" borderId="13" xfId="48" applyNumberFormat="1" applyFont="1" applyFill="1" applyBorder="1" applyAlignment="1">
      <alignment horizontal="center" vertical="center"/>
    </xf>
    <xf numFmtId="41" fontId="14" fillId="33" borderId="16" xfId="48" applyNumberFormat="1" applyFont="1" applyFill="1" applyBorder="1" applyAlignment="1">
      <alignment horizontal="right" vertical="center"/>
    </xf>
    <xf numFmtId="41" fontId="15" fillId="0" borderId="10" xfId="0" applyNumberFormat="1" applyFont="1" applyBorder="1" applyAlignment="1">
      <alignment vertical="center"/>
    </xf>
    <xf numFmtId="41" fontId="15" fillId="0" borderId="10" xfId="0" applyNumberFormat="1" applyFont="1" applyBorder="1" applyAlignment="1">
      <alignment horizontal="center" vertical="center"/>
    </xf>
    <xf numFmtId="41" fontId="15" fillId="0" borderId="10" xfId="48" applyNumberFormat="1" applyFont="1" applyBorder="1" applyAlignment="1">
      <alignment horizontal="center" vertical="center"/>
    </xf>
    <xf numFmtId="41" fontId="15" fillId="0" borderId="0" xfId="0" applyNumberFormat="1" applyFont="1" applyAlignment="1">
      <alignment horizontal="center" vertical="center"/>
    </xf>
    <xf numFmtId="41" fontId="15" fillId="0" borderId="0" xfId="0" applyNumberFormat="1" applyFont="1" applyAlignment="1">
      <alignment vertical="center"/>
    </xf>
    <xf numFmtId="41" fontId="15" fillId="0" borderId="0" xfId="48" applyNumberFormat="1" applyFont="1" applyAlignment="1">
      <alignment vertical="center"/>
    </xf>
    <xf numFmtId="41" fontId="15" fillId="0" borderId="0" xfId="48" applyNumberFormat="1" applyFont="1" applyAlignment="1">
      <alignment horizontal="center" vertical="center"/>
    </xf>
    <xf numFmtId="41" fontId="16" fillId="33" borderId="11" xfId="0" applyNumberFormat="1" applyFont="1" applyFill="1" applyBorder="1" applyAlignment="1">
      <alignment horizontal="center" vertical="center"/>
    </xf>
    <xf numFmtId="41" fontId="15" fillId="0" borderId="11" xfId="0" applyNumberFormat="1" applyFont="1" applyBorder="1" applyAlignment="1">
      <alignment horizontal="center" vertical="center" shrinkToFit="1"/>
    </xf>
    <xf numFmtId="41" fontId="17" fillId="0" borderId="11" xfId="48" applyNumberFormat="1" applyFont="1" applyBorder="1" applyAlignment="1">
      <alignment horizontal="center" vertical="center"/>
    </xf>
    <xf numFmtId="41" fontId="17" fillId="0" borderId="11" xfId="0" applyNumberFormat="1" applyFont="1" applyBorder="1" applyAlignment="1">
      <alignment horizontal="center" vertical="center"/>
    </xf>
    <xf numFmtId="41" fontId="15" fillId="0" borderId="0" xfId="0" applyNumberFormat="1" applyFont="1" applyBorder="1" applyAlignment="1">
      <alignment horizontal="center" vertical="center"/>
    </xf>
    <xf numFmtId="41" fontId="15" fillId="0" borderId="0" xfId="0" applyNumberFormat="1" applyFont="1" applyBorder="1" applyAlignment="1">
      <alignment vertical="center"/>
    </xf>
    <xf numFmtId="41" fontId="15" fillId="0" borderId="0" xfId="48" applyNumberFormat="1" applyFont="1" applyBorder="1" applyAlignment="1">
      <alignment vertical="center"/>
    </xf>
    <xf numFmtId="41" fontId="15" fillId="0" borderId="0" xfId="48" applyNumberFormat="1" applyFont="1" applyBorder="1" applyAlignment="1">
      <alignment horizontal="center" vertical="center"/>
    </xf>
    <xf numFmtId="41" fontId="12" fillId="0" borderId="0" xfId="0" applyNumberFormat="1" applyFont="1" applyAlignment="1">
      <alignment horizontal="center" vertical="center"/>
    </xf>
    <xf numFmtId="41" fontId="12" fillId="0" borderId="0" xfId="48" applyNumberFormat="1" applyFont="1" applyAlignment="1">
      <alignment horizontal="right" vertical="center"/>
    </xf>
    <xf numFmtId="41" fontId="12" fillId="0" borderId="0" xfId="48" applyNumberFormat="1" applyFont="1" applyAlignment="1">
      <alignment horizontal="center" vertical="center"/>
    </xf>
    <xf numFmtId="41" fontId="12" fillId="0" borderId="0" xfId="48" applyNumberFormat="1" applyFont="1" applyAlignment="1">
      <alignment vertical="center"/>
    </xf>
    <xf numFmtId="41" fontId="11" fillId="0" borderId="0" xfId="0" applyNumberFormat="1" applyFont="1" applyAlignment="1">
      <alignment horizontal="right" vertical="center"/>
    </xf>
    <xf numFmtId="41" fontId="15" fillId="0" borderId="0" xfId="0" applyNumberFormat="1" applyFont="1" applyAlignment="1">
      <alignment horizontal="right" vertical="center"/>
    </xf>
    <xf numFmtId="41" fontId="18" fillId="0" borderId="0" xfId="0" applyNumberFormat="1" applyFont="1" applyAlignment="1">
      <alignment vertical="center"/>
    </xf>
    <xf numFmtId="41" fontId="18" fillId="0" borderId="0" xfId="0" applyNumberFormat="1" applyFont="1" applyAlignment="1">
      <alignment horizontal="right" vertical="center"/>
    </xf>
    <xf numFmtId="41" fontId="19" fillId="0" borderId="0" xfId="48" applyNumberFormat="1" applyFont="1" applyAlignment="1">
      <alignment horizontal="left" vertical="center"/>
    </xf>
    <xf numFmtId="41" fontId="17" fillId="0" borderId="0" xfId="0" applyNumberFormat="1" applyFont="1" applyAlignment="1">
      <alignment vertical="center"/>
    </xf>
    <xf numFmtId="41" fontId="20" fillId="0" borderId="0" xfId="0" applyNumberFormat="1" applyFont="1" applyAlignment="1">
      <alignment horizontal="center" vertical="center"/>
    </xf>
    <xf numFmtId="41" fontId="20" fillId="0" borderId="0" xfId="48" applyNumberFormat="1" applyFont="1" applyAlignment="1">
      <alignment horizontal="center" vertical="center"/>
    </xf>
    <xf numFmtId="41" fontId="20" fillId="0" borderId="0" xfId="0" applyNumberFormat="1" applyFont="1" applyAlignment="1">
      <alignment vertical="center"/>
    </xf>
    <xf numFmtId="41" fontId="17" fillId="0" borderId="0" xfId="48" applyNumberFormat="1" applyFont="1" applyAlignment="1">
      <alignment horizontal="center" vertical="center"/>
    </xf>
    <xf numFmtId="41" fontId="15" fillId="0" borderId="10" xfId="0" applyNumberFormat="1" applyFont="1" applyBorder="1" applyAlignment="1">
      <alignment vertical="center"/>
    </xf>
    <xf numFmtId="41" fontId="15" fillId="0" borderId="10" xfId="48" applyNumberFormat="1" applyFont="1" applyBorder="1" applyAlignment="1">
      <alignment vertical="center"/>
    </xf>
    <xf numFmtId="41" fontId="17" fillId="0" borderId="10" xfId="48" applyNumberFormat="1" applyFont="1" applyBorder="1" applyAlignment="1">
      <alignment horizontal="center" vertical="center"/>
    </xf>
    <xf numFmtId="41" fontId="21" fillId="0" borderId="10" xfId="0" applyNumberFormat="1" applyFont="1" applyBorder="1" applyAlignment="1">
      <alignment vertical="center"/>
    </xf>
    <xf numFmtId="41" fontId="16" fillId="0" borderId="10" xfId="0" applyNumberFormat="1" applyFont="1" applyBorder="1" applyAlignment="1">
      <alignment horizontal="right" vertical="center"/>
    </xf>
    <xf numFmtId="41" fontId="20" fillId="0" borderId="10" xfId="0" applyNumberFormat="1" applyFont="1" applyBorder="1" applyAlignment="1">
      <alignment horizontal="right" vertical="center"/>
    </xf>
    <xf numFmtId="41" fontId="13" fillId="0" borderId="0" xfId="0" applyNumberFormat="1" applyFont="1" applyBorder="1" applyAlignment="1">
      <alignment horizontal="left" vertical="center"/>
    </xf>
    <xf numFmtId="41" fontId="12" fillId="33" borderId="11" xfId="0" applyNumberFormat="1" applyFont="1" applyFill="1" applyBorder="1" applyAlignment="1">
      <alignment horizontal="center" vertical="center"/>
    </xf>
    <xf numFmtId="41" fontId="12" fillId="33" borderId="12" xfId="48" applyNumberFormat="1" applyFont="1" applyFill="1" applyBorder="1" applyAlignment="1">
      <alignment horizontal="center" vertical="center"/>
    </xf>
    <xf numFmtId="41" fontId="12" fillId="33" borderId="13" xfId="48" applyNumberFormat="1" applyFont="1" applyFill="1" applyBorder="1" applyAlignment="1">
      <alignment horizontal="center" vertical="center"/>
    </xf>
    <xf numFmtId="41" fontId="12" fillId="33" borderId="14" xfId="0" applyNumberFormat="1" applyFont="1" applyFill="1" applyBorder="1" applyAlignment="1">
      <alignment horizontal="center" vertical="center"/>
    </xf>
    <xf numFmtId="41" fontId="12" fillId="33" borderId="15" xfId="0" applyNumberFormat="1" applyFont="1" applyFill="1" applyBorder="1" applyAlignment="1">
      <alignment horizontal="center" vertical="center"/>
    </xf>
    <xf numFmtId="41" fontId="12" fillId="33" borderId="16" xfId="0" applyNumberFormat="1" applyFont="1" applyFill="1" applyBorder="1" applyAlignment="1">
      <alignment horizontal="center" vertical="center"/>
    </xf>
    <xf numFmtId="41" fontId="12" fillId="0" borderId="11" xfId="48" applyNumberFormat="1" applyFont="1" applyBorder="1" applyAlignment="1">
      <alignment horizontal="center" vertical="center" shrinkToFit="1"/>
    </xf>
    <xf numFmtId="41" fontId="12" fillId="0" borderId="11" xfId="0" applyNumberFormat="1" applyFont="1" applyBorder="1" applyAlignment="1">
      <alignment horizontal="center" vertical="center" shrinkToFit="1"/>
    </xf>
    <xf numFmtId="41" fontId="23" fillId="0" borderId="11" xfId="48" applyNumberFormat="1" applyFont="1" applyBorder="1" applyAlignment="1">
      <alignment horizontal="center" vertical="center"/>
    </xf>
    <xf numFmtId="41" fontId="12" fillId="0" borderId="13" xfId="48" applyNumberFormat="1" applyFont="1" applyBorder="1" applyAlignment="1">
      <alignment horizontal="center" vertical="center" shrinkToFit="1"/>
    </xf>
    <xf numFmtId="41" fontId="12" fillId="0" borderId="11" xfId="48" applyNumberFormat="1" applyFont="1" applyBorder="1" applyAlignment="1">
      <alignment horizontal="right" vertical="center" shrinkToFit="1"/>
    </xf>
    <xf numFmtId="41" fontId="12" fillId="0" borderId="14" xfId="48" applyNumberFormat="1" applyFont="1" applyBorder="1" applyAlignment="1">
      <alignment horizontal="center" vertical="center" shrinkToFit="1"/>
    </xf>
    <xf numFmtId="41" fontId="12" fillId="0" borderId="17" xfId="48" applyNumberFormat="1" applyFont="1" applyBorder="1" applyAlignment="1">
      <alignment horizontal="right" vertical="center" shrinkToFit="1"/>
    </xf>
    <xf numFmtId="41" fontId="14" fillId="33" borderId="11" xfId="48" applyNumberFormat="1" applyFont="1" applyFill="1" applyBorder="1" applyAlignment="1">
      <alignment vertical="center" shrinkToFit="1"/>
    </xf>
    <xf numFmtId="41" fontId="14" fillId="33" borderId="14" xfId="48" applyNumberFormat="1" applyFont="1" applyFill="1" applyBorder="1" applyAlignment="1">
      <alignment vertical="center" shrinkToFit="1"/>
    </xf>
    <xf numFmtId="41" fontId="14" fillId="33" borderId="18" xfId="48" applyNumberFormat="1" applyFont="1" applyFill="1" applyBorder="1" applyAlignment="1">
      <alignment vertical="center" shrinkToFit="1"/>
    </xf>
    <xf numFmtId="41" fontId="8" fillId="33" borderId="11" xfId="48" applyNumberFormat="1" applyFont="1" applyFill="1" applyBorder="1" applyAlignment="1">
      <alignment horizontal="center" vertical="center" shrinkToFit="1"/>
    </xf>
    <xf numFmtId="41" fontId="8" fillId="33" borderId="14" xfId="48" applyNumberFormat="1" applyFont="1" applyFill="1" applyBorder="1" applyAlignment="1">
      <alignment horizontal="center" vertical="center" shrinkToFit="1"/>
    </xf>
    <xf numFmtId="41" fontId="8" fillId="33" borderId="18" xfId="48" applyNumberFormat="1" applyFont="1" applyFill="1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horizontal="center" vertical="center"/>
    </xf>
    <xf numFmtId="41" fontId="12" fillId="0" borderId="12" xfId="48" applyNumberFormat="1" applyFont="1" applyBorder="1" applyAlignment="1">
      <alignment horizontal="right" vertical="center" shrinkToFit="1"/>
    </xf>
    <xf numFmtId="41" fontId="12" fillId="0" borderId="16" xfId="48" applyNumberFormat="1" applyFont="1" applyBorder="1" applyAlignment="1">
      <alignment horizontal="right" vertical="center" shrinkToFit="1"/>
    </xf>
    <xf numFmtId="41" fontId="12" fillId="0" borderId="12" xfId="48" applyNumberFormat="1" applyFont="1" applyBorder="1" applyAlignment="1">
      <alignment horizontal="center" vertical="center" shrinkToFit="1"/>
    </xf>
    <xf numFmtId="41" fontId="12" fillId="0" borderId="12" xfId="48" applyNumberFormat="1" applyFont="1" applyBorder="1" applyAlignment="1">
      <alignment vertical="center" shrinkToFit="1"/>
    </xf>
    <xf numFmtId="41" fontId="12" fillId="0" borderId="16" xfId="48" applyNumberFormat="1" applyFont="1" applyBorder="1" applyAlignment="1">
      <alignment horizontal="center" vertical="center" shrinkToFit="1"/>
    </xf>
    <xf numFmtId="177" fontId="15" fillId="0" borderId="11" xfId="0" applyNumberFormat="1" applyFont="1" applyBorder="1" applyAlignment="1">
      <alignment horizontal="center" vertical="center" shrinkToFit="1"/>
    </xf>
    <xf numFmtId="41" fontId="2" fillId="0" borderId="11" xfId="0" applyNumberFormat="1" applyFont="1" applyBorder="1" applyAlignment="1">
      <alignment horizontal="center" vertical="center" shrinkToFit="1"/>
    </xf>
    <xf numFmtId="177" fontId="2" fillId="0" borderId="11" xfId="0" applyNumberFormat="1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41" fontId="13" fillId="0" borderId="11" xfId="0" applyNumberFormat="1" applyFont="1" applyFill="1" applyBorder="1" applyAlignment="1">
      <alignment horizontal="center" vertical="center"/>
    </xf>
    <xf numFmtId="41" fontId="13" fillId="0" borderId="12" xfId="0" applyNumberFormat="1" applyFont="1" applyFill="1" applyBorder="1" applyAlignment="1">
      <alignment horizontal="center" vertical="center"/>
    </xf>
    <xf numFmtId="41" fontId="17" fillId="33" borderId="11" xfId="0" applyNumberFormat="1" applyFont="1" applyFill="1" applyBorder="1" applyAlignment="1">
      <alignment horizontal="center" vertical="center" textRotation="255"/>
    </xf>
    <xf numFmtId="41" fontId="15" fillId="0" borderId="12" xfId="48" applyNumberFormat="1" applyFont="1" applyBorder="1" applyAlignment="1">
      <alignment horizontal="center" vertical="center"/>
    </xf>
    <xf numFmtId="41" fontId="15" fillId="0" borderId="16" xfId="48" applyNumberFormat="1" applyFont="1" applyBorder="1" applyAlignment="1">
      <alignment horizontal="center" vertical="center"/>
    </xf>
    <xf numFmtId="41" fontId="15" fillId="0" borderId="12" xfId="0" applyNumberFormat="1" applyFont="1" applyBorder="1" applyAlignment="1">
      <alignment horizontal="center" vertical="center"/>
    </xf>
    <xf numFmtId="41" fontId="15" fillId="0" borderId="16" xfId="0" applyNumberFormat="1" applyFont="1" applyBorder="1" applyAlignment="1">
      <alignment horizontal="center" vertical="center"/>
    </xf>
    <xf numFmtId="41" fontId="15" fillId="0" borderId="12" xfId="48" applyNumberFormat="1" applyFont="1" applyBorder="1" applyAlignment="1">
      <alignment horizontal="center" vertical="center" shrinkToFit="1"/>
    </xf>
    <xf numFmtId="41" fontId="15" fillId="0" borderId="16" xfId="48" applyNumberFormat="1" applyFont="1" applyBorder="1" applyAlignment="1">
      <alignment horizontal="center" vertical="center" shrinkToFit="1"/>
    </xf>
    <xf numFmtId="41" fontId="15" fillId="0" borderId="12" xfId="0" applyNumberFormat="1" applyFont="1" applyBorder="1" applyAlignment="1">
      <alignment horizontal="right" vertical="center"/>
    </xf>
    <xf numFmtId="41" fontId="15" fillId="0" borderId="16" xfId="0" applyNumberFormat="1" applyFont="1" applyBorder="1" applyAlignment="1">
      <alignment horizontal="right" vertical="center"/>
    </xf>
    <xf numFmtId="41" fontId="15" fillId="0" borderId="14" xfId="48" applyNumberFormat="1" applyFont="1" applyBorder="1" applyAlignment="1">
      <alignment horizontal="center" vertical="center" shrinkToFit="1"/>
    </xf>
    <xf numFmtId="0" fontId="5" fillId="0" borderId="0" xfId="0" applyFont="1" applyAlignment="1">
      <alignment horizontal="right" vertical="center"/>
    </xf>
    <xf numFmtId="41" fontId="12" fillId="0" borderId="0" xfId="0" applyNumberFormat="1" applyFont="1" applyBorder="1" applyAlignment="1">
      <alignment horizontal="left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 textRotation="255"/>
    </xf>
    <xf numFmtId="41" fontId="2" fillId="0" borderId="12" xfId="48" applyFont="1" applyBorder="1" applyAlignment="1">
      <alignment horizontal="center" vertical="center"/>
    </xf>
    <xf numFmtId="41" fontId="2" fillId="0" borderId="16" xfId="48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2" xfId="0" applyFont="1" applyBorder="1" applyAlignment="1">
      <alignment horizontal="right" vertical="center"/>
    </xf>
    <xf numFmtId="0" fontId="2" fillId="0" borderId="16" xfId="0" applyFont="1" applyBorder="1" applyAlignment="1">
      <alignment horizontal="right" vertical="center"/>
    </xf>
    <xf numFmtId="41" fontId="2" fillId="0" borderId="12" xfId="48" applyFont="1" applyBorder="1" applyAlignment="1">
      <alignment horizontal="center" vertical="center" shrinkToFit="1"/>
    </xf>
    <xf numFmtId="41" fontId="2" fillId="0" borderId="14" xfId="48" applyFont="1" applyBorder="1" applyAlignment="1">
      <alignment horizontal="center" vertical="center" shrinkToFit="1"/>
    </xf>
    <xf numFmtId="41" fontId="2" fillId="0" borderId="16" xfId="48" applyFont="1" applyBorder="1" applyAlignment="1">
      <alignment horizontal="center" vertical="center" shrinkToFit="1"/>
    </xf>
    <xf numFmtId="0" fontId="5" fillId="0" borderId="0" xfId="0" applyFont="1" applyAlignment="1">
      <alignment horizontal="center" vertical="center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0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57150</xdr:colOff>
      <xdr:row>1</xdr:row>
      <xdr:rowOff>9525</xdr:rowOff>
    </xdr:from>
    <xdr:to>
      <xdr:col>9</xdr:col>
      <xdr:colOff>485775</xdr:colOff>
      <xdr:row>4</xdr:row>
      <xdr:rowOff>161925</xdr:rowOff>
    </xdr:to>
    <xdr:pic>
      <xdr:nvPicPr>
        <xdr:cNvPr id="1" name="그림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6125" y="257175"/>
          <a:ext cx="26479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1"/>
  <sheetViews>
    <sheetView tabSelected="1" view="pageBreakPreview" zoomScale="115" zoomScaleNormal="85" zoomScaleSheetLayoutView="115" zoomScalePageLayoutView="0" workbookViewId="0" topLeftCell="A1">
      <selection activeCell="G13" sqref="G13"/>
    </sheetView>
  </sheetViews>
  <sheetFormatPr defaultColWidth="9.140625" defaultRowHeight="19.5" customHeight="1"/>
  <cols>
    <col min="1" max="1" width="4.57421875" style="1" customWidth="1"/>
    <col min="2" max="2" width="14.00390625" style="1" customWidth="1"/>
    <col min="3" max="3" width="8.421875" style="1" customWidth="1"/>
    <col min="4" max="4" width="4.140625" style="1" customWidth="1"/>
    <col min="5" max="5" width="9.57421875" style="3" customWidth="1"/>
    <col min="6" max="6" width="7.7109375" style="4" customWidth="1"/>
    <col min="7" max="7" width="11.421875" style="1" customWidth="1"/>
    <col min="8" max="8" width="10.421875" style="1" customWidth="1"/>
    <col min="9" max="9" width="11.421875" style="1" customWidth="1"/>
    <col min="10" max="10" width="9.57421875" style="1" customWidth="1"/>
    <col min="11" max="11" width="14.140625" style="1" customWidth="1"/>
    <col min="12" max="16384" width="9.00390625" style="1" customWidth="1"/>
  </cols>
  <sheetData>
    <row r="1" spans="2:10" ht="19.5" customHeight="1">
      <c r="B1" s="2"/>
      <c r="J1" s="5" t="s">
        <v>0</v>
      </c>
    </row>
    <row r="2" spans="2:10" ht="19.5" customHeight="1">
      <c r="B2" s="6"/>
      <c r="I2" s="109"/>
      <c r="J2" s="109"/>
    </row>
    <row r="3" spans="1:10" ht="19.5" customHeight="1">
      <c r="A3" s="8" t="s">
        <v>1</v>
      </c>
      <c r="B3" s="9"/>
      <c r="G3" s="8"/>
      <c r="H3" s="8"/>
      <c r="I3" s="8"/>
      <c r="J3" s="8"/>
    </row>
    <row r="4" spans="1:10" ht="19.5" customHeight="1">
      <c r="A4" s="137" t="s">
        <v>2</v>
      </c>
      <c r="B4" s="70" t="s">
        <v>36</v>
      </c>
      <c r="C4" s="10" t="s">
        <v>3</v>
      </c>
      <c r="D4" s="11"/>
      <c r="E4" s="12"/>
      <c r="G4" s="13"/>
      <c r="H4" s="13"/>
      <c r="I4" s="13"/>
      <c r="J4" s="13"/>
    </row>
    <row r="5" spans="1:10" ht="19.5" customHeight="1" thickBot="1">
      <c r="A5" s="14"/>
      <c r="B5" s="14"/>
      <c r="C5" s="15"/>
      <c r="D5" s="15"/>
      <c r="E5" s="16"/>
      <c r="F5" s="17"/>
      <c r="G5" s="15"/>
      <c r="H5" s="15"/>
      <c r="I5" s="15"/>
      <c r="J5" s="15"/>
    </row>
    <row r="6" spans="1:12" ht="9.75" customHeight="1">
      <c r="A6" s="18"/>
      <c r="B6" s="19"/>
      <c r="C6" s="19"/>
      <c r="D6" s="19"/>
      <c r="E6" s="20"/>
      <c r="F6" s="21"/>
      <c r="G6" s="19"/>
      <c r="H6" s="19"/>
      <c r="I6" s="19"/>
      <c r="J6" s="19"/>
      <c r="K6" s="19"/>
      <c r="L6" s="19"/>
    </row>
    <row r="7" spans="1:12" ht="19.5" customHeight="1" thickBot="1">
      <c r="A7" s="22" t="s">
        <v>4</v>
      </c>
      <c r="B7" s="19"/>
      <c r="C7" s="19"/>
      <c r="D7" s="19"/>
      <c r="E7" s="20"/>
      <c r="F7" s="21"/>
      <c r="G7" s="19"/>
      <c r="H7" s="19"/>
      <c r="I7" s="110" t="s">
        <v>5</v>
      </c>
      <c r="J7" s="110"/>
      <c r="K7" s="19"/>
      <c r="L7" s="19"/>
    </row>
    <row r="8" spans="1:11" ht="19.5" customHeight="1">
      <c r="A8" s="24" t="s">
        <v>6</v>
      </c>
      <c r="B8" s="24" t="s">
        <v>7</v>
      </c>
      <c r="C8" s="24" t="s">
        <v>8</v>
      </c>
      <c r="D8" s="24" t="s">
        <v>9</v>
      </c>
      <c r="E8" s="25" t="s">
        <v>10</v>
      </c>
      <c r="F8" s="26" t="s">
        <v>11</v>
      </c>
      <c r="G8" s="24" t="s">
        <v>12</v>
      </c>
      <c r="H8" s="27" t="s">
        <v>13</v>
      </c>
      <c r="I8" s="28" t="s">
        <v>14</v>
      </c>
      <c r="J8" s="29" t="s">
        <v>15</v>
      </c>
      <c r="K8" s="18"/>
    </row>
    <row r="9" spans="1:10" s="7" customFormat="1" ht="19.5" customHeight="1">
      <c r="A9" s="39"/>
      <c r="B9" s="86"/>
      <c r="C9" s="86"/>
      <c r="D9" s="88"/>
      <c r="E9" s="101"/>
      <c r="F9" s="89"/>
      <c r="G9" s="90">
        <f aca="true" t="shared" si="0" ref="G9:G33">E9*F9</f>
        <v>0</v>
      </c>
      <c r="H9" s="91">
        <f>G9*0.1</f>
        <v>0</v>
      </c>
      <c r="I9" s="92">
        <f aca="true" t="shared" si="1" ref="I9:I34">G9+H9</f>
        <v>0</v>
      </c>
      <c r="J9" s="102"/>
    </row>
    <row r="10" spans="1:11" ht="19.5" customHeight="1">
      <c r="A10" s="39"/>
      <c r="B10" s="86"/>
      <c r="C10" s="86"/>
      <c r="D10" s="39"/>
      <c r="E10" s="103"/>
      <c r="F10" s="89"/>
      <c r="G10" s="90">
        <f t="shared" si="0"/>
        <v>0</v>
      </c>
      <c r="H10" s="91">
        <f aca="true" t="shared" si="2" ref="H10:H24">G10*0.1</f>
        <v>0</v>
      </c>
      <c r="I10" s="92">
        <f t="shared" si="1"/>
        <v>0</v>
      </c>
      <c r="J10" s="102"/>
      <c r="K10" s="7"/>
    </row>
    <row r="11" spans="1:11" ht="19.5" customHeight="1">
      <c r="A11" s="39"/>
      <c r="B11" s="86"/>
      <c r="C11" s="86"/>
      <c r="D11" s="39"/>
      <c r="E11" s="103"/>
      <c r="F11" s="89"/>
      <c r="G11" s="90">
        <f t="shared" si="0"/>
        <v>0</v>
      </c>
      <c r="H11" s="91">
        <f t="shared" si="2"/>
        <v>0</v>
      </c>
      <c r="I11" s="92">
        <f t="shared" si="1"/>
        <v>0</v>
      </c>
      <c r="J11" s="102"/>
      <c r="K11" s="7"/>
    </row>
    <row r="12" spans="1:11" ht="19.5" customHeight="1">
      <c r="A12" s="40"/>
      <c r="B12" s="87"/>
      <c r="C12" s="87"/>
      <c r="D12" s="39"/>
      <c r="E12" s="101"/>
      <c r="F12" s="89"/>
      <c r="G12" s="90">
        <f t="shared" si="0"/>
        <v>0</v>
      </c>
      <c r="H12" s="91">
        <f t="shared" si="2"/>
        <v>0</v>
      </c>
      <c r="I12" s="92">
        <f t="shared" si="1"/>
        <v>0</v>
      </c>
      <c r="J12" s="102"/>
      <c r="K12" s="7"/>
    </row>
    <row r="13" spans="1:11" ht="19.5" customHeight="1">
      <c r="A13" s="40"/>
      <c r="B13" s="87"/>
      <c r="C13" s="87"/>
      <c r="D13" s="39"/>
      <c r="E13" s="101"/>
      <c r="F13" s="89"/>
      <c r="G13" s="90">
        <f t="shared" si="0"/>
        <v>0</v>
      </c>
      <c r="H13" s="91">
        <f t="shared" si="2"/>
        <v>0</v>
      </c>
      <c r="I13" s="92">
        <f t="shared" si="1"/>
        <v>0</v>
      </c>
      <c r="J13" s="102"/>
      <c r="K13" s="7"/>
    </row>
    <row r="14" spans="1:11" ht="19.5" customHeight="1">
      <c r="A14" s="40"/>
      <c r="B14" s="87"/>
      <c r="C14" s="87"/>
      <c r="D14" s="39"/>
      <c r="E14" s="104"/>
      <c r="F14" s="89"/>
      <c r="G14" s="90">
        <f t="shared" si="0"/>
        <v>0</v>
      </c>
      <c r="H14" s="91">
        <f t="shared" si="2"/>
        <v>0</v>
      </c>
      <c r="I14" s="92">
        <f t="shared" si="1"/>
        <v>0</v>
      </c>
      <c r="J14" s="102"/>
      <c r="K14" s="7"/>
    </row>
    <row r="15" spans="1:11" ht="19.5" customHeight="1">
      <c r="A15" s="40"/>
      <c r="B15" s="87"/>
      <c r="C15" s="87"/>
      <c r="D15" s="39"/>
      <c r="E15" s="104"/>
      <c r="F15" s="89"/>
      <c r="G15" s="90">
        <f t="shared" si="0"/>
        <v>0</v>
      </c>
      <c r="H15" s="91">
        <f t="shared" si="2"/>
        <v>0</v>
      </c>
      <c r="I15" s="92">
        <f t="shared" si="1"/>
        <v>0</v>
      </c>
      <c r="J15" s="102"/>
      <c r="K15" s="7"/>
    </row>
    <row r="16" spans="1:11" ht="19.5" customHeight="1">
      <c r="A16" s="40"/>
      <c r="B16" s="87"/>
      <c r="C16" s="87"/>
      <c r="D16" s="39"/>
      <c r="E16" s="101"/>
      <c r="F16" s="89"/>
      <c r="G16" s="90">
        <f t="shared" si="0"/>
        <v>0</v>
      </c>
      <c r="H16" s="91">
        <f t="shared" si="2"/>
        <v>0</v>
      </c>
      <c r="I16" s="92">
        <f t="shared" si="1"/>
        <v>0</v>
      </c>
      <c r="J16" s="102"/>
      <c r="K16" s="7"/>
    </row>
    <row r="17" spans="1:11" ht="19.5" customHeight="1">
      <c r="A17" s="40"/>
      <c r="B17" s="87"/>
      <c r="C17" s="87"/>
      <c r="D17" s="39"/>
      <c r="E17" s="101"/>
      <c r="F17" s="89"/>
      <c r="G17" s="90">
        <f t="shared" si="0"/>
        <v>0</v>
      </c>
      <c r="H17" s="91">
        <f t="shared" si="2"/>
        <v>0</v>
      </c>
      <c r="I17" s="92">
        <f t="shared" si="1"/>
        <v>0</v>
      </c>
      <c r="J17" s="102"/>
      <c r="K17" s="7"/>
    </row>
    <row r="18" spans="1:11" ht="19.5" customHeight="1">
      <c r="A18" s="40"/>
      <c r="B18" s="87"/>
      <c r="C18" s="87"/>
      <c r="D18" s="39"/>
      <c r="E18" s="101"/>
      <c r="F18" s="89"/>
      <c r="G18" s="90">
        <f t="shared" si="0"/>
        <v>0</v>
      </c>
      <c r="H18" s="91">
        <f t="shared" si="2"/>
        <v>0</v>
      </c>
      <c r="I18" s="92">
        <f t="shared" si="1"/>
        <v>0</v>
      </c>
      <c r="J18" s="102"/>
      <c r="K18" s="7"/>
    </row>
    <row r="19" spans="1:11" ht="19.5" customHeight="1">
      <c r="A19" s="40"/>
      <c r="B19" s="87"/>
      <c r="C19" s="87"/>
      <c r="D19" s="39"/>
      <c r="E19" s="101"/>
      <c r="F19" s="89"/>
      <c r="G19" s="90">
        <f t="shared" si="0"/>
        <v>0</v>
      </c>
      <c r="H19" s="91">
        <f t="shared" si="2"/>
        <v>0</v>
      </c>
      <c r="I19" s="92">
        <f t="shared" si="1"/>
        <v>0</v>
      </c>
      <c r="J19" s="102"/>
      <c r="K19" s="7"/>
    </row>
    <row r="20" spans="1:11" ht="19.5" customHeight="1">
      <c r="A20" s="40"/>
      <c r="B20" s="87"/>
      <c r="C20" s="87"/>
      <c r="D20" s="39"/>
      <c r="E20" s="101"/>
      <c r="F20" s="89"/>
      <c r="G20" s="90">
        <f t="shared" si="0"/>
        <v>0</v>
      </c>
      <c r="H20" s="91">
        <f t="shared" si="2"/>
        <v>0</v>
      </c>
      <c r="I20" s="92">
        <f t="shared" si="1"/>
        <v>0</v>
      </c>
      <c r="J20" s="102"/>
      <c r="K20" s="7"/>
    </row>
    <row r="21" spans="1:11" ht="19.5" customHeight="1">
      <c r="A21" s="40"/>
      <c r="B21" s="87"/>
      <c r="C21" s="87"/>
      <c r="D21" s="39"/>
      <c r="E21" s="101"/>
      <c r="F21" s="89"/>
      <c r="G21" s="90">
        <f t="shared" si="0"/>
        <v>0</v>
      </c>
      <c r="H21" s="91">
        <f t="shared" si="2"/>
        <v>0</v>
      </c>
      <c r="I21" s="92">
        <f t="shared" si="1"/>
        <v>0</v>
      </c>
      <c r="J21" s="102"/>
      <c r="K21" s="7"/>
    </row>
    <row r="22" spans="1:11" ht="19.5" customHeight="1">
      <c r="A22" s="40"/>
      <c r="B22" s="87"/>
      <c r="C22" s="87"/>
      <c r="D22" s="39"/>
      <c r="E22" s="104"/>
      <c r="F22" s="89"/>
      <c r="G22" s="90">
        <f t="shared" si="0"/>
        <v>0</v>
      </c>
      <c r="H22" s="91">
        <f t="shared" si="2"/>
        <v>0</v>
      </c>
      <c r="I22" s="92">
        <f t="shared" si="1"/>
        <v>0</v>
      </c>
      <c r="J22" s="102"/>
      <c r="K22" s="7"/>
    </row>
    <row r="23" spans="1:11" ht="19.5" customHeight="1">
      <c r="A23" s="40"/>
      <c r="B23" s="87"/>
      <c r="C23" s="87"/>
      <c r="D23" s="39"/>
      <c r="E23" s="104"/>
      <c r="F23" s="89"/>
      <c r="G23" s="90">
        <f t="shared" si="0"/>
        <v>0</v>
      </c>
      <c r="H23" s="91">
        <f t="shared" si="2"/>
        <v>0</v>
      </c>
      <c r="I23" s="92">
        <f t="shared" si="1"/>
        <v>0</v>
      </c>
      <c r="J23" s="102"/>
      <c r="K23" s="7"/>
    </row>
    <row r="24" spans="1:11" ht="19.5" customHeight="1">
      <c r="A24" s="40"/>
      <c r="B24" s="87"/>
      <c r="C24" s="87"/>
      <c r="D24" s="39"/>
      <c r="E24" s="104"/>
      <c r="F24" s="89"/>
      <c r="G24" s="90">
        <f t="shared" si="0"/>
        <v>0</v>
      </c>
      <c r="H24" s="91">
        <f t="shared" si="2"/>
        <v>0</v>
      </c>
      <c r="I24" s="92">
        <f t="shared" si="1"/>
        <v>0</v>
      </c>
      <c r="J24" s="102"/>
      <c r="K24" s="7"/>
    </row>
    <row r="25" spans="1:11" ht="19.5" customHeight="1">
      <c r="A25" s="40"/>
      <c r="B25" s="87"/>
      <c r="C25" s="87"/>
      <c r="D25" s="39"/>
      <c r="E25" s="101"/>
      <c r="F25" s="89"/>
      <c r="G25" s="90">
        <f t="shared" si="0"/>
        <v>0</v>
      </c>
      <c r="H25" s="91">
        <f aca="true" t="shared" si="3" ref="H25:H34">G25*0.1</f>
        <v>0</v>
      </c>
      <c r="I25" s="92">
        <f t="shared" si="1"/>
        <v>0</v>
      </c>
      <c r="J25" s="102"/>
      <c r="K25" s="7"/>
    </row>
    <row r="26" spans="1:11" ht="19.5" customHeight="1">
      <c r="A26" s="40"/>
      <c r="B26" s="87"/>
      <c r="C26" s="87"/>
      <c r="D26" s="39"/>
      <c r="E26" s="101"/>
      <c r="F26" s="89"/>
      <c r="G26" s="90">
        <f t="shared" si="0"/>
        <v>0</v>
      </c>
      <c r="H26" s="91">
        <f t="shared" si="3"/>
        <v>0</v>
      </c>
      <c r="I26" s="92">
        <f t="shared" si="1"/>
        <v>0</v>
      </c>
      <c r="J26" s="102"/>
      <c r="K26" s="7"/>
    </row>
    <row r="27" spans="1:11" ht="19.5" customHeight="1">
      <c r="A27" s="40"/>
      <c r="B27" s="87"/>
      <c r="C27" s="87"/>
      <c r="D27" s="39"/>
      <c r="E27" s="101"/>
      <c r="F27" s="89"/>
      <c r="G27" s="90">
        <f t="shared" si="0"/>
        <v>0</v>
      </c>
      <c r="H27" s="91">
        <f t="shared" si="3"/>
        <v>0</v>
      </c>
      <c r="I27" s="92">
        <f t="shared" si="1"/>
        <v>0</v>
      </c>
      <c r="J27" s="102"/>
      <c r="K27" s="7"/>
    </row>
    <row r="28" spans="1:11" ht="19.5" customHeight="1">
      <c r="A28" s="40"/>
      <c r="B28" s="87"/>
      <c r="C28" s="87"/>
      <c r="D28" s="41"/>
      <c r="E28" s="104"/>
      <c r="F28" s="89"/>
      <c r="G28" s="90">
        <f t="shared" si="0"/>
        <v>0</v>
      </c>
      <c r="H28" s="91">
        <f t="shared" si="3"/>
        <v>0</v>
      </c>
      <c r="I28" s="92">
        <f t="shared" si="1"/>
        <v>0</v>
      </c>
      <c r="J28" s="102"/>
      <c r="K28" s="7"/>
    </row>
    <row r="29" spans="1:11" ht="19.5" customHeight="1">
      <c r="A29" s="40"/>
      <c r="B29" s="87"/>
      <c r="C29" s="87"/>
      <c r="D29" s="41"/>
      <c r="E29" s="104"/>
      <c r="F29" s="89"/>
      <c r="G29" s="90">
        <f t="shared" si="0"/>
        <v>0</v>
      </c>
      <c r="H29" s="91">
        <f t="shared" si="3"/>
        <v>0</v>
      </c>
      <c r="I29" s="92">
        <f t="shared" si="1"/>
        <v>0</v>
      </c>
      <c r="J29" s="102"/>
      <c r="K29" s="7"/>
    </row>
    <row r="30" spans="1:11" ht="19.5" customHeight="1">
      <c r="A30" s="40"/>
      <c r="B30" s="87"/>
      <c r="C30" s="87"/>
      <c r="D30" s="41"/>
      <c r="E30" s="104"/>
      <c r="F30" s="89"/>
      <c r="G30" s="90">
        <f t="shared" si="0"/>
        <v>0</v>
      </c>
      <c r="H30" s="91">
        <f t="shared" si="3"/>
        <v>0</v>
      </c>
      <c r="I30" s="92">
        <f t="shared" si="1"/>
        <v>0</v>
      </c>
      <c r="J30" s="102"/>
      <c r="K30" s="7"/>
    </row>
    <row r="31" spans="1:11" ht="19.5" customHeight="1">
      <c r="A31" s="40"/>
      <c r="B31" s="87"/>
      <c r="C31" s="87"/>
      <c r="D31" s="41"/>
      <c r="E31" s="104"/>
      <c r="F31" s="89"/>
      <c r="G31" s="90">
        <f t="shared" si="0"/>
        <v>0</v>
      </c>
      <c r="H31" s="91">
        <f t="shared" si="3"/>
        <v>0</v>
      </c>
      <c r="I31" s="92">
        <f t="shared" si="1"/>
        <v>0</v>
      </c>
      <c r="J31" s="102"/>
      <c r="K31" s="7"/>
    </row>
    <row r="32" spans="1:11" ht="19.5" customHeight="1">
      <c r="A32" s="40"/>
      <c r="B32" s="87"/>
      <c r="C32" s="87"/>
      <c r="D32" s="40"/>
      <c r="E32" s="101"/>
      <c r="F32" s="89"/>
      <c r="G32" s="90">
        <f t="shared" si="0"/>
        <v>0</v>
      </c>
      <c r="H32" s="91">
        <f t="shared" si="3"/>
        <v>0</v>
      </c>
      <c r="I32" s="92">
        <f t="shared" si="1"/>
        <v>0</v>
      </c>
      <c r="J32" s="102"/>
      <c r="K32" s="7"/>
    </row>
    <row r="33" spans="1:11" ht="19.5" customHeight="1">
      <c r="A33" s="40"/>
      <c r="B33" s="87"/>
      <c r="C33" s="87"/>
      <c r="D33" s="40"/>
      <c r="E33" s="101"/>
      <c r="F33" s="89"/>
      <c r="G33" s="90">
        <f t="shared" si="0"/>
        <v>0</v>
      </c>
      <c r="H33" s="91">
        <f t="shared" si="3"/>
        <v>0</v>
      </c>
      <c r="I33" s="92">
        <f t="shared" si="1"/>
        <v>0</v>
      </c>
      <c r="J33" s="102"/>
      <c r="K33" s="7"/>
    </row>
    <row r="34" spans="1:10" ht="19.5" customHeight="1" thickBot="1">
      <c r="A34" s="111" t="s">
        <v>16</v>
      </c>
      <c r="B34" s="111"/>
      <c r="C34" s="111"/>
      <c r="D34" s="111"/>
      <c r="E34" s="112"/>
      <c r="F34" s="42">
        <f>SUM(F9:F33)</f>
        <v>0</v>
      </c>
      <c r="G34" s="93">
        <f>SUM(G9:G33)</f>
        <v>0</v>
      </c>
      <c r="H34" s="94">
        <f t="shared" si="3"/>
        <v>0</v>
      </c>
      <c r="I34" s="95">
        <f t="shared" si="1"/>
        <v>0</v>
      </c>
      <c r="J34" s="43"/>
    </row>
    <row r="35" spans="1:10" ht="9.75" customHeight="1" thickBot="1">
      <c r="A35" s="44"/>
      <c r="B35" s="44"/>
      <c r="C35" s="45"/>
      <c r="D35" s="45"/>
      <c r="E35" s="46"/>
      <c r="F35" s="46"/>
      <c r="G35" s="45"/>
      <c r="H35" s="45"/>
      <c r="I35" s="45"/>
      <c r="J35" s="45"/>
    </row>
    <row r="36" spans="1:10" ht="19.5" customHeight="1">
      <c r="A36" s="47"/>
      <c r="B36" s="48"/>
      <c r="C36" s="48"/>
      <c r="D36" s="48"/>
      <c r="E36" s="49"/>
      <c r="F36" s="50"/>
      <c r="G36" s="48"/>
      <c r="H36" s="48"/>
      <c r="I36" s="48"/>
      <c r="J36" s="48"/>
    </row>
    <row r="37" spans="1:10" ht="19.5" customHeight="1">
      <c r="A37" s="51" t="s">
        <v>17</v>
      </c>
      <c r="B37" s="52" t="s">
        <v>35</v>
      </c>
      <c r="C37" s="48"/>
      <c r="D37" s="113" t="s">
        <v>18</v>
      </c>
      <c r="E37" s="53" t="s">
        <v>19</v>
      </c>
      <c r="F37" s="114"/>
      <c r="G37" s="115"/>
      <c r="H37" s="54" t="s">
        <v>20</v>
      </c>
      <c r="I37" s="116"/>
      <c r="J37" s="117"/>
    </row>
    <row r="38" spans="1:10" ht="19.5" customHeight="1">
      <c r="A38" s="51" t="s">
        <v>21</v>
      </c>
      <c r="B38" s="52"/>
      <c r="C38" s="48"/>
      <c r="D38" s="113"/>
      <c r="E38" s="53" t="s">
        <v>22</v>
      </c>
      <c r="F38" s="118"/>
      <c r="G38" s="119"/>
      <c r="H38" s="54" t="s">
        <v>23</v>
      </c>
      <c r="I38" s="120" t="s">
        <v>34</v>
      </c>
      <c r="J38" s="121"/>
    </row>
    <row r="39" spans="1:10" ht="19.5" customHeight="1">
      <c r="A39" s="51" t="s">
        <v>24</v>
      </c>
      <c r="B39" s="106"/>
      <c r="C39" s="48"/>
      <c r="D39" s="113"/>
      <c r="E39" s="53" t="s">
        <v>25</v>
      </c>
      <c r="F39" s="118"/>
      <c r="G39" s="122"/>
      <c r="H39" s="122"/>
      <c r="I39" s="122"/>
      <c r="J39" s="119"/>
    </row>
    <row r="40" spans="1:12" ht="19.5" customHeight="1">
      <c r="A40" s="55"/>
      <c r="B40" s="56"/>
      <c r="C40" s="56"/>
      <c r="D40" s="56"/>
      <c r="E40" s="57"/>
      <c r="F40" s="58"/>
      <c r="G40" s="56"/>
      <c r="H40" s="56"/>
      <c r="I40" s="56"/>
      <c r="J40" s="56"/>
      <c r="K40" s="19"/>
      <c r="L40" s="19"/>
    </row>
    <row r="41" spans="1:12" ht="19.5" customHeight="1">
      <c r="A41" s="55"/>
      <c r="B41" s="56"/>
      <c r="C41" s="56"/>
      <c r="D41" s="56"/>
      <c r="E41" s="57"/>
      <c r="F41" s="58"/>
      <c r="G41" s="56"/>
      <c r="H41" s="56"/>
      <c r="I41" s="56"/>
      <c r="J41" s="56"/>
      <c r="K41" s="19"/>
      <c r="L41" s="19"/>
    </row>
    <row r="42" spans="1:11" ht="19.5" customHeight="1">
      <c r="A42" s="59"/>
      <c r="B42" s="55"/>
      <c r="C42" s="59"/>
      <c r="D42" s="59"/>
      <c r="E42" s="60"/>
      <c r="F42" s="61"/>
      <c r="G42" s="62"/>
      <c r="H42" s="60"/>
      <c r="I42" s="48"/>
      <c r="J42" s="63" t="s">
        <v>26</v>
      </c>
      <c r="K42" s="35"/>
    </row>
    <row r="43" spans="1:11" ht="19.5" customHeight="1">
      <c r="A43" s="59"/>
      <c r="B43" s="59"/>
      <c r="C43" s="59"/>
      <c r="D43" s="59"/>
      <c r="E43" s="60"/>
      <c r="F43" s="61"/>
      <c r="G43" s="62"/>
      <c r="H43" s="60"/>
      <c r="I43" s="48"/>
      <c r="J43" s="64"/>
      <c r="K43" s="35"/>
    </row>
    <row r="44" spans="1:11" ht="19.5" customHeight="1">
      <c r="A44" s="65" t="s">
        <v>1</v>
      </c>
      <c r="B44" s="66"/>
      <c r="C44" s="48"/>
      <c r="D44" s="48"/>
      <c r="E44" s="49"/>
      <c r="F44" s="67" t="s">
        <v>27</v>
      </c>
      <c r="G44" s="68"/>
      <c r="H44" s="68"/>
      <c r="I44" s="68"/>
      <c r="J44" s="48"/>
      <c r="K44" s="36"/>
    </row>
    <row r="45" spans="1:11" ht="19.5" customHeight="1">
      <c r="A45" s="69" t="s">
        <v>2</v>
      </c>
      <c r="B45" s="70" t="s">
        <v>36</v>
      </c>
      <c r="C45" s="70" t="s">
        <v>3</v>
      </c>
      <c r="D45" s="71"/>
      <c r="E45" s="48"/>
      <c r="F45" s="72"/>
      <c r="G45" s="68"/>
      <c r="H45" s="68"/>
      <c r="I45" s="68"/>
      <c r="J45" s="48"/>
      <c r="K45" s="36"/>
    </row>
    <row r="46" spans="1:11" ht="19.5" customHeight="1" thickBot="1">
      <c r="A46" s="44"/>
      <c r="B46" s="44"/>
      <c r="C46" s="73"/>
      <c r="D46" s="44"/>
      <c r="E46" s="74"/>
      <c r="F46" s="75"/>
      <c r="G46" s="76" t="s">
        <v>28</v>
      </c>
      <c r="H46" s="75"/>
      <c r="I46" s="77" t="s">
        <v>29</v>
      </c>
      <c r="J46" s="78"/>
      <c r="K46" s="23"/>
    </row>
    <row r="47" spans="1:11" ht="9.75" customHeight="1">
      <c r="A47" s="55"/>
      <c r="B47" s="56"/>
      <c r="C47" s="56"/>
      <c r="D47" s="56"/>
      <c r="E47" s="57"/>
      <c r="F47" s="58"/>
      <c r="G47" s="56"/>
      <c r="H47" s="56"/>
      <c r="I47" s="56"/>
      <c r="J47" s="56"/>
      <c r="K47" s="36"/>
    </row>
    <row r="48" spans="1:11" ht="19.5" customHeight="1" thickBot="1">
      <c r="A48" s="79" t="s">
        <v>4</v>
      </c>
      <c r="B48" s="56"/>
      <c r="C48" s="56"/>
      <c r="D48" s="56"/>
      <c r="E48" s="57"/>
      <c r="F48" s="58"/>
      <c r="G48" s="56"/>
      <c r="H48" s="56"/>
      <c r="I48" s="124" t="s">
        <v>5</v>
      </c>
      <c r="J48" s="124"/>
      <c r="K48" s="36"/>
    </row>
    <row r="49" spans="1:11" ht="19.5" customHeight="1">
      <c r="A49" s="80" t="s">
        <v>6</v>
      </c>
      <c r="B49" s="80" t="s">
        <v>7</v>
      </c>
      <c r="C49" s="80" t="s">
        <v>8</v>
      </c>
      <c r="D49" s="80" t="s">
        <v>9</v>
      </c>
      <c r="E49" s="81" t="s">
        <v>10</v>
      </c>
      <c r="F49" s="82" t="s">
        <v>11</v>
      </c>
      <c r="G49" s="80" t="s">
        <v>12</v>
      </c>
      <c r="H49" s="83" t="s">
        <v>13</v>
      </c>
      <c r="I49" s="84" t="s">
        <v>14</v>
      </c>
      <c r="J49" s="85" t="s">
        <v>15</v>
      </c>
      <c r="K49" s="36"/>
    </row>
    <row r="50" spans="1:11" ht="19.5" customHeight="1">
      <c r="A50" s="39"/>
      <c r="B50" s="86">
        <f aca="true" t="shared" si="4" ref="B50:F65">B9</f>
        <v>0</v>
      </c>
      <c r="C50" s="86">
        <f t="shared" si="4"/>
        <v>0</v>
      </c>
      <c r="D50" s="39">
        <f t="shared" si="4"/>
        <v>0</v>
      </c>
      <c r="E50" s="101">
        <f t="shared" si="4"/>
        <v>0</v>
      </c>
      <c r="F50" s="89">
        <f t="shared" si="4"/>
        <v>0</v>
      </c>
      <c r="G50" s="90">
        <f aca="true" t="shared" si="5" ref="G50:G74">E50*F50</f>
        <v>0</v>
      </c>
      <c r="H50" s="91">
        <f aca="true" t="shared" si="6" ref="H50:H74">G50*0.1</f>
        <v>0</v>
      </c>
      <c r="I50" s="92">
        <f aca="true" t="shared" si="7" ref="I50:I74">G50+H50</f>
        <v>0</v>
      </c>
      <c r="J50" s="102"/>
      <c r="K50" s="36"/>
    </row>
    <row r="51" spans="1:11" ht="19.5" customHeight="1">
      <c r="A51" s="39"/>
      <c r="B51" s="86">
        <f t="shared" si="4"/>
        <v>0</v>
      </c>
      <c r="C51" s="86">
        <f t="shared" si="4"/>
        <v>0</v>
      </c>
      <c r="D51" s="39">
        <f t="shared" si="4"/>
        <v>0</v>
      </c>
      <c r="E51" s="101">
        <f t="shared" si="4"/>
        <v>0</v>
      </c>
      <c r="F51" s="89">
        <f t="shared" si="4"/>
        <v>0</v>
      </c>
      <c r="G51" s="90">
        <f t="shared" si="5"/>
        <v>0</v>
      </c>
      <c r="H51" s="91">
        <f t="shared" si="6"/>
        <v>0</v>
      </c>
      <c r="I51" s="92">
        <f t="shared" si="7"/>
        <v>0</v>
      </c>
      <c r="J51" s="102"/>
      <c r="K51" s="36"/>
    </row>
    <row r="52" spans="1:11" ht="19.5" customHeight="1">
      <c r="A52" s="39"/>
      <c r="B52" s="86">
        <f t="shared" si="4"/>
        <v>0</v>
      </c>
      <c r="C52" s="86">
        <f t="shared" si="4"/>
        <v>0</v>
      </c>
      <c r="D52" s="39">
        <f t="shared" si="4"/>
        <v>0</v>
      </c>
      <c r="E52" s="101">
        <f t="shared" si="4"/>
        <v>0</v>
      </c>
      <c r="F52" s="89">
        <f t="shared" si="4"/>
        <v>0</v>
      </c>
      <c r="G52" s="90">
        <f t="shared" si="5"/>
        <v>0</v>
      </c>
      <c r="H52" s="91">
        <f t="shared" si="6"/>
        <v>0</v>
      </c>
      <c r="I52" s="92">
        <f t="shared" si="7"/>
        <v>0</v>
      </c>
      <c r="J52" s="102"/>
      <c r="K52" s="36"/>
    </row>
    <row r="53" spans="1:11" ht="19.5" customHeight="1">
      <c r="A53" s="39"/>
      <c r="B53" s="86">
        <f t="shared" si="4"/>
        <v>0</v>
      </c>
      <c r="C53" s="86">
        <f t="shared" si="4"/>
        <v>0</v>
      </c>
      <c r="D53" s="39">
        <f t="shared" si="4"/>
        <v>0</v>
      </c>
      <c r="E53" s="101">
        <f t="shared" si="4"/>
        <v>0</v>
      </c>
      <c r="F53" s="89">
        <f t="shared" si="4"/>
        <v>0</v>
      </c>
      <c r="G53" s="90">
        <f t="shared" si="5"/>
        <v>0</v>
      </c>
      <c r="H53" s="91">
        <f t="shared" si="6"/>
        <v>0</v>
      </c>
      <c r="I53" s="92">
        <f t="shared" si="7"/>
        <v>0</v>
      </c>
      <c r="J53" s="102"/>
      <c r="K53" s="36"/>
    </row>
    <row r="54" spans="1:11" ht="19.5" customHeight="1">
      <c r="A54" s="39"/>
      <c r="B54" s="86">
        <f t="shared" si="4"/>
        <v>0</v>
      </c>
      <c r="C54" s="86">
        <f t="shared" si="4"/>
        <v>0</v>
      </c>
      <c r="D54" s="39">
        <f t="shared" si="4"/>
        <v>0</v>
      </c>
      <c r="E54" s="101">
        <f t="shared" si="4"/>
        <v>0</v>
      </c>
      <c r="F54" s="89">
        <f t="shared" si="4"/>
        <v>0</v>
      </c>
      <c r="G54" s="90">
        <f t="shared" si="5"/>
        <v>0</v>
      </c>
      <c r="H54" s="91">
        <f t="shared" si="6"/>
        <v>0</v>
      </c>
      <c r="I54" s="92">
        <f t="shared" si="7"/>
        <v>0</v>
      </c>
      <c r="J54" s="105"/>
      <c r="K54" s="19"/>
    </row>
    <row r="55" spans="1:10" ht="19.5" customHeight="1">
      <c r="A55" s="39"/>
      <c r="B55" s="86">
        <f t="shared" si="4"/>
        <v>0</v>
      </c>
      <c r="C55" s="86">
        <f t="shared" si="4"/>
        <v>0</v>
      </c>
      <c r="D55" s="39">
        <f t="shared" si="4"/>
        <v>0</v>
      </c>
      <c r="E55" s="101">
        <f t="shared" si="4"/>
        <v>0</v>
      </c>
      <c r="F55" s="89">
        <f t="shared" si="4"/>
        <v>0</v>
      </c>
      <c r="G55" s="90">
        <f t="shared" si="5"/>
        <v>0</v>
      </c>
      <c r="H55" s="91">
        <f t="shared" si="6"/>
        <v>0</v>
      </c>
      <c r="I55" s="92">
        <f t="shared" si="7"/>
        <v>0</v>
      </c>
      <c r="J55" s="105"/>
    </row>
    <row r="56" spans="1:10" ht="19.5" customHeight="1">
      <c r="A56" s="39"/>
      <c r="B56" s="86">
        <f t="shared" si="4"/>
        <v>0</v>
      </c>
      <c r="C56" s="86">
        <f t="shared" si="4"/>
        <v>0</v>
      </c>
      <c r="D56" s="39">
        <f t="shared" si="4"/>
        <v>0</v>
      </c>
      <c r="E56" s="101">
        <f t="shared" si="4"/>
        <v>0</v>
      </c>
      <c r="F56" s="89">
        <f t="shared" si="4"/>
        <v>0</v>
      </c>
      <c r="G56" s="90">
        <f t="shared" si="5"/>
        <v>0</v>
      </c>
      <c r="H56" s="91">
        <f t="shared" si="6"/>
        <v>0</v>
      </c>
      <c r="I56" s="92">
        <f t="shared" si="7"/>
        <v>0</v>
      </c>
      <c r="J56" s="105"/>
    </row>
    <row r="57" spans="1:10" ht="19.5" customHeight="1">
      <c r="A57" s="39"/>
      <c r="B57" s="86">
        <f t="shared" si="4"/>
        <v>0</v>
      </c>
      <c r="C57" s="86">
        <f t="shared" si="4"/>
        <v>0</v>
      </c>
      <c r="D57" s="39">
        <f t="shared" si="4"/>
        <v>0</v>
      </c>
      <c r="E57" s="101">
        <f t="shared" si="4"/>
        <v>0</v>
      </c>
      <c r="F57" s="89">
        <f t="shared" si="4"/>
        <v>0</v>
      </c>
      <c r="G57" s="90">
        <f t="shared" si="5"/>
        <v>0</v>
      </c>
      <c r="H57" s="91">
        <f t="shared" si="6"/>
        <v>0</v>
      </c>
      <c r="I57" s="92">
        <f t="shared" si="7"/>
        <v>0</v>
      </c>
      <c r="J57" s="105"/>
    </row>
    <row r="58" spans="1:10" ht="19.5" customHeight="1">
      <c r="A58" s="39"/>
      <c r="B58" s="86">
        <f t="shared" si="4"/>
        <v>0</v>
      </c>
      <c r="C58" s="86">
        <f t="shared" si="4"/>
        <v>0</v>
      </c>
      <c r="D58" s="39">
        <f t="shared" si="4"/>
        <v>0</v>
      </c>
      <c r="E58" s="101">
        <f t="shared" si="4"/>
        <v>0</v>
      </c>
      <c r="F58" s="89">
        <f t="shared" si="4"/>
        <v>0</v>
      </c>
      <c r="G58" s="90">
        <f t="shared" si="5"/>
        <v>0</v>
      </c>
      <c r="H58" s="91">
        <f t="shared" si="6"/>
        <v>0</v>
      </c>
      <c r="I58" s="92">
        <f t="shared" si="7"/>
        <v>0</v>
      </c>
      <c r="J58" s="105"/>
    </row>
    <row r="59" spans="1:10" ht="19.5" customHeight="1">
      <c r="A59" s="39"/>
      <c r="B59" s="86">
        <f t="shared" si="4"/>
        <v>0</v>
      </c>
      <c r="C59" s="86">
        <f t="shared" si="4"/>
        <v>0</v>
      </c>
      <c r="D59" s="39">
        <f t="shared" si="4"/>
        <v>0</v>
      </c>
      <c r="E59" s="101">
        <f t="shared" si="4"/>
        <v>0</v>
      </c>
      <c r="F59" s="89">
        <f t="shared" si="4"/>
        <v>0</v>
      </c>
      <c r="G59" s="90">
        <f t="shared" si="5"/>
        <v>0</v>
      </c>
      <c r="H59" s="91">
        <f t="shared" si="6"/>
        <v>0</v>
      </c>
      <c r="I59" s="92">
        <f t="shared" si="7"/>
        <v>0</v>
      </c>
      <c r="J59" s="105"/>
    </row>
    <row r="60" spans="1:10" ht="19.5" customHeight="1">
      <c r="A60" s="39"/>
      <c r="B60" s="86">
        <f t="shared" si="4"/>
        <v>0</v>
      </c>
      <c r="C60" s="86">
        <f t="shared" si="4"/>
        <v>0</v>
      </c>
      <c r="D60" s="39">
        <f t="shared" si="4"/>
        <v>0</v>
      </c>
      <c r="E60" s="101">
        <f t="shared" si="4"/>
        <v>0</v>
      </c>
      <c r="F60" s="89">
        <f t="shared" si="4"/>
        <v>0</v>
      </c>
      <c r="G60" s="90">
        <f t="shared" si="5"/>
        <v>0</v>
      </c>
      <c r="H60" s="91">
        <f t="shared" si="6"/>
        <v>0</v>
      </c>
      <c r="I60" s="92">
        <f t="shared" si="7"/>
        <v>0</v>
      </c>
      <c r="J60" s="105"/>
    </row>
    <row r="61" spans="1:10" ht="19.5" customHeight="1">
      <c r="A61" s="39"/>
      <c r="B61" s="86">
        <f t="shared" si="4"/>
        <v>0</v>
      </c>
      <c r="C61" s="86">
        <f t="shared" si="4"/>
        <v>0</v>
      </c>
      <c r="D61" s="39">
        <f t="shared" si="4"/>
        <v>0</v>
      </c>
      <c r="E61" s="101">
        <f t="shared" si="4"/>
        <v>0</v>
      </c>
      <c r="F61" s="89">
        <f t="shared" si="4"/>
        <v>0</v>
      </c>
      <c r="G61" s="90">
        <f t="shared" si="5"/>
        <v>0</v>
      </c>
      <c r="H61" s="91">
        <f t="shared" si="6"/>
        <v>0</v>
      </c>
      <c r="I61" s="92">
        <f t="shared" si="7"/>
        <v>0</v>
      </c>
      <c r="J61" s="105"/>
    </row>
    <row r="62" spans="1:10" ht="19.5" customHeight="1">
      <c r="A62" s="39"/>
      <c r="B62" s="86">
        <f t="shared" si="4"/>
        <v>0</v>
      </c>
      <c r="C62" s="86">
        <f t="shared" si="4"/>
        <v>0</v>
      </c>
      <c r="D62" s="39">
        <f t="shared" si="4"/>
        <v>0</v>
      </c>
      <c r="E62" s="101">
        <f t="shared" si="4"/>
        <v>0</v>
      </c>
      <c r="F62" s="89">
        <f t="shared" si="4"/>
        <v>0</v>
      </c>
      <c r="G62" s="90">
        <f t="shared" si="5"/>
        <v>0</v>
      </c>
      <c r="H62" s="91">
        <f t="shared" si="6"/>
        <v>0</v>
      </c>
      <c r="I62" s="92">
        <f t="shared" si="7"/>
        <v>0</v>
      </c>
      <c r="J62" s="105"/>
    </row>
    <row r="63" spans="1:10" ht="19.5" customHeight="1">
      <c r="A63" s="39"/>
      <c r="B63" s="86">
        <f t="shared" si="4"/>
        <v>0</v>
      </c>
      <c r="C63" s="86">
        <f t="shared" si="4"/>
        <v>0</v>
      </c>
      <c r="D63" s="39">
        <f t="shared" si="4"/>
        <v>0</v>
      </c>
      <c r="E63" s="101">
        <f t="shared" si="4"/>
        <v>0</v>
      </c>
      <c r="F63" s="89">
        <f t="shared" si="4"/>
        <v>0</v>
      </c>
      <c r="G63" s="90">
        <f t="shared" si="5"/>
        <v>0</v>
      </c>
      <c r="H63" s="91">
        <f t="shared" si="6"/>
        <v>0</v>
      </c>
      <c r="I63" s="92">
        <f t="shared" si="7"/>
        <v>0</v>
      </c>
      <c r="J63" s="105"/>
    </row>
    <row r="64" spans="1:10" ht="19.5" customHeight="1">
      <c r="A64" s="39"/>
      <c r="B64" s="86">
        <f t="shared" si="4"/>
        <v>0</v>
      </c>
      <c r="C64" s="86">
        <f t="shared" si="4"/>
        <v>0</v>
      </c>
      <c r="D64" s="39">
        <f t="shared" si="4"/>
        <v>0</v>
      </c>
      <c r="E64" s="101">
        <f t="shared" si="4"/>
        <v>0</v>
      </c>
      <c r="F64" s="89">
        <f t="shared" si="4"/>
        <v>0</v>
      </c>
      <c r="G64" s="90">
        <f t="shared" si="5"/>
        <v>0</v>
      </c>
      <c r="H64" s="91">
        <f t="shared" si="6"/>
        <v>0</v>
      </c>
      <c r="I64" s="92">
        <f t="shared" si="7"/>
        <v>0</v>
      </c>
      <c r="J64" s="105"/>
    </row>
    <row r="65" spans="1:10" ht="19.5" customHeight="1">
      <c r="A65" s="39"/>
      <c r="B65" s="86">
        <f t="shared" si="4"/>
        <v>0</v>
      </c>
      <c r="C65" s="86">
        <f t="shared" si="4"/>
        <v>0</v>
      </c>
      <c r="D65" s="39">
        <f t="shared" si="4"/>
        <v>0</v>
      </c>
      <c r="E65" s="101">
        <f t="shared" si="4"/>
        <v>0</v>
      </c>
      <c r="F65" s="89">
        <f t="shared" si="4"/>
        <v>0</v>
      </c>
      <c r="G65" s="90">
        <f t="shared" si="5"/>
        <v>0</v>
      </c>
      <c r="H65" s="91">
        <f t="shared" si="6"/>
        <v>0</v>
      </c>
      <c r="I65" s="92">
        <f t="shared" si="7"/>
        <v>0</v>
      </c>
      <c r="J65" s="105"/>
    </row>
    <row r="66" spans="1:10" ht="19.5" customHeight="1">
      <c r="A66" s="39"/>
      <c r="B66" s="86">
        <f aca="true" t="shared" si="8" ref="B66:F74">B25</f>
        <v>0</v>
      </c>
      <c r="C66" s="86">
        <f t="shared" si="8"/>
        <v>0</v>
      </c>
      <c r="D66" s="39">
        <f t="shared" si="8"/>
        <v>0</v>
      </c>
      <c r="E66" s="101">
        <f t="shared" si="8"/>
        <v>0</v>
      </c>
      <c r="F66" s="89">
        <f t="shared" si="8"/>
        <v>0</v>
      </c>
      <c r="G66" s="90">
        <f t="shared" si="5"/>
        <v>0</v>
      </c>
      <c r="H66" s="91">
        <f t="shared" si="6"/>
        <v>0</v>
      </c>
      <c r="I66" s="92">
        <f t="shared" si="7"/>
        <v>0</v>
      </c>
      <c r="J66" s="105"/>
    </row>
    <row r="67" spans="1:10" ht="19.5" customHeight="1">
      <c r="A67" s="39"/>
      <c r="B67" s="86">
        <f t="shared" si="8"/>
        <v>0</v>
      </c>
      <c r="C67" s="86">
        <f t="shared" si="8"/>
        <v>0</v>
      </c>
      <c r="D67" s="39">
        <f t="shared" si="8"/>
        <v>0</v>
      </c>
      <c r="E67" s="101">
        <f t="shared" si="8"/>
        <v>0</v>
      </c>
      <c r="F67" s="89">
        <f t="shared" si="8"/>
        <v>0</v>
      </c>
      <c r="G67" s="90">
        <f t="shared" si="5"/>
        <v>0</v>
      </c>
      <c r="H67" s="91">
        <f t="shared" si="6"/>
        <v>0</v>
      </c>
      <c r="I67" s="92">
        <f t="shared" si="7"/>
        <v>0</v>
      </c>
      <c r="J67" s="105"/>
    </row>
    <row r="68" spans="1:10" ht="19.5" customHeight="1">
      <c r="A68" s="39"/>
      <c r="B68" s="86">
        <f t="shared" si="8"/>
        <v>0</v>
      </c>
      <c r="C68" s="86">
        <f t="shared" si="8"/>
        <v>0</v>
      </c>
      <c r="D68" s="39">
        <f t="shared" si="8"/>
        <v>0</v>
      </c>
      <c r="E68" s="101">
        <f t="shared" si="8"/>
        <v>0</v>
      </c>
      <c r="F68" s="89">
        <f t="shared" si="8"/>
        <v>0</v>
      </c>
      <c r="G68" s="90">
        <f t="shared" si="5"/>
        <v>0</v>
      </c>
      <c r="H68" s="91">
        <f t="shared" si="6"/>
        <v>0</v>
      </c>
      <c r="I68" s="92">
        <f t="shared" si="7"/>
        <v>0</v>
      </c>
      <c r="J68" s="105"/>
    </row>
    <row r="69" spans="1:10" ht="19.5" customHeight="1">
      <c r="A69" s="39"/>
      <c r="B69" s="86">
        <f t="shared" si="8"/>
        <v>0</v>
      </c>
      <c r="C69" s="86">
        <f t="shared" si="8"/>
        <v>0</v>
      </c>
      <c r="D69" s="39">
        <f t="shared" si="8"/>
        <v>0</v>
      </c>
      <c r="E69" s="101">
        <f t="shared" si="8"/>
        <v>0</v>
      </c>
      <c r="F69" s="89">
        <f t="shared" si="8"/>
        <v>0</v>
      </c>
      <c r="G69" s="90">
        <f t="shared" si="5"/>
        <v>0</v>
      </c>
      <c r="H69" s="91">
        <f t="shared" si="6"/>
        <v>0</v>
      </c>
      <c r="I69" s="92">
        <f t="shared" si="7"/>
        <v>0</v>
      </c>
      <c r="J69" s="105"/>
    </row>
    <row r="70" spans="1:10" ht="19.5" customHeight="1">
      <c r="A70" s="39"/>
      <c r="B70" s="86">
        <f t="shared" si="8"/>
        <v>0</v>
      </c>
      <c r="C70" s="86">
        <f t="shared" si="8"/>
        <v>0</v>
      </c>
      <c r="D70" s="39">
        <f t="shared" si="8"/>
        <v>0</v>
      </c>
      <c r="E70" s="101">
        <f t="shared" si="8"/>
        <v>0</v>
      </c>
      <c r="F70" s="89">
        <f t="shared" si="8"/>
        <v>0</v>
      </c>
      <c r="G70" s="90">
        <f t="shared" si="5"/>
        <v>0</v>
      </c>
      <c r="H70" s="91">
        <f t="shared" si="6"/>
        <v>0</v>
      </c>
      <c r="I70" s="92">
        <f t="shared" si="7"/>
        <v>0</v>
      </c>
      <c r="J70" s="105"/>
    </row>
    <row r="71" spans="1:10" ht="19.5" customHeight="1">
      <c r="A71" s="39"/>
      <c r="B71" s="86">
        <f t="shared" si="8"/>
        <v>0</v>
      </c>
      <c r="C71" s="86">
        <f t="shared" si="8"/>
        <v>0</v>
      </c>
      <c r="D71" s="39">
        <f t="shared" si="8"/>
        <v>0</v>
      </c>
      <c r="E71" s="101">
        <f t="shared" si="8"/>
        <v>0</v>
      </c>
      <c r="F71" s="89">
        <f t="shared" si="8"/>
        <v>0</v>
      </c>
      <c r="G71" s="90">
        <f t="shared" si="5"/>
        <v>0</v>
      </c>
      <c r="H71" s="91">
        <f t="shared" si="6"/>
        <v>0</v>
      </c>
      <c r="I71" s="92">
        <f t="shared" si="7"/>
        <v>0</v>
      </c>
      <c r="J71" s="105"/>
    </row>
    <row r="72" spans="1:10" ht="19.5" customHeight="1">
      <c r="A72" s="39"/>
      <c r="B72" s="86">
        <f t="shared" si="8"/>
        <v>0</v>
      </c>
      <c r="C72" s="86">
        <f t="shared" si="8"/>
        <v>0</v>
      </c>
      <c r="D72" s="39">
        <f t="shared" si="8"/>
        <v>0</v>
      </c>
      <c r="E72" s="101">
        <f t="shared" si="8"/>
        <v>0</v>
      </c>
      <c r="F72" s="89">
        <f t="shared" si="8"/>
        <v>0</v>
      </c>
      <c r="G72" s="90">
        <f t="shared" si="5"/>
        <v>0</v>
      </c>
      <c r="H72" s="91">
        <f t="shared" si="6"/>
        <v>0</v>
      </c>
      <c r="I72" s="92">
        <f t="shared" si="7"/>
        <v>0</v>
      </c>
      <c r="J72" s="105"/>
    </row>
    <row r="73" spans="1:10" ht="19.5" customHeight="1">
      <c r="A73" s="39"/>
      <c r="B73" s="86">
        <f t="shared" si="8"/>
        <v>0</v>
      </c>
      <c r="C73" s="86">
        <f t="shared" si="8"/>
        <v>0</v>
      </c>
      <c r="D73" s="39">
        <f t="shared" si="8"/>
        <v>0</v>
      </c>
      <c r="E73" s="101">
        <f t="shared" si="8"/>
        <v>0</v>
      </c>
      <c r="F73" s="89">
        <f t="shared" si="8"/>
        <v>0</v>
      </c>
      <c r="G73" s="90">
        <f t="shared" si="5"/>
        <v>0</v>
      </c>
      <c r="H73" s="91">
        <f t="shared" si="6"/>
        <v>0</v>
      </c>
      <c r="I73" s="92">
        <f t="shared" si="7"/>
        <v>0</v>
      </c>
      <c r="J73" s="105"/>
    </row>
    <row r="74" spans="1:10" ht="19.5" customHeight="1">
      <c r="A74" s="39"/>
      <c r="B74" s="86">
        <f t="shared" si="8"/>
        <v>0</v>
      </c>
      <c r="C74" s="86">
        <f t="shared" si="8"/>
        <v>0</v>
      </c>
      <c r="D74" s="39">
        <f t="shared" si="8"/>
        <v>0</v>
      </c>
      <c r="E74" s="101">
        <f t="shared" si="8"/>
        <v>0</v>
      </c>
      <c r="F74" s="89">
        <f t="shared" si="8"/>
        <v>0</v>
      </c>
      <c r="G74" s="90">
        <f t="shared" si="5"/>
        <v>0</v>
      </c>
      <c r="H74" s="91">
        <f t="shared" si="6"/>
        <v>0</v>
      </c>
      <c r="I74" s="92">
        <f t="shared" si="7"/>
        <v>0</v>
      </c>
      <c r="J74" s="105"/>
    </row>
    <row r="75" spans="1:10" ht="19.5" customHeight="1" thickBot="1">
      <c r="A75" s="125" t="s">
        <v>16</v>
      </c>
      <c r="B75" s="125"/>
      <c r="C75" s="125"/>
      <c r="D75" s="125"/>
      <c r="E75" s="126"/>
      <c r="F75" s="30">
        <f>SUM(F50:F74)</f>
        <v>0</v>
      </c>
      <c r="G75" s="96">
        <f>SUM(G50:G74)</f>
        <v>0</v>
      </c>
      <c r="H75" s="97">
        <f>SUM(H50:H74)</f>
        <v>0</v>
      </c>
      <c r="I75" s="98">
        <f>SUM(I50:I74)</f>
        <v>0</v>
      </c>
      <c r="J75" s="37"/>
    </row>
    <row r="76" spans="1:10" ht="9.75" customHeight="1" thickBot="1">
      <c r="A76" s="14"/>
      <c r="B76" s="14"/>
      <c r="C76" s="31"/>
      <c r="D76" s="31"/>
      <c r="E76" s="17"/>
      <c r="F76" s="17"/>
      <c r="G76" s="31"/>
      <c r="H76" s="31"/>
      <c r="I76" s="31"/>
      <c r="J76" s="31"/>
    </row>
    <row r="77" ht="19.5" customHeight="1">
      <c r="A77" s="7"/>
    </row>
    <row r="78" spans="1:10" ht="19.5" customHeight="1">
      <c r="A78" s="32" t="s">
        <v>17</v>
      </c>
      <c r="B78" s="38" t="str">
        <f>B37</f>
        <v>(주)관악</v>
      </c>
      <c r="D78" s="127" t="s">
        <v>18</v>
      </c>
      <c r="E78" s="33" t="s">
        <v>19</v>
      </c>
      <c r="F78" s="128">
        <f>F37</f>
        <v>0</v>
      </c>
      <c r="G78" s="129"/>
      <c r="H78" s="34" t="s">
        <v>20</v>
      </c>
      <c r="I78" s="130">
        <f>I37</f>
        <v>0</v>
      </c>
      <c r="J78" s="131"/>
    </row>
    <row r="79" spans="1:10" ht="19.5" customHeight="1">
      <c r="A79" s="32" t="s">
        <v>21</v>
      </c>
      <c r="B79" s="107">
        <f>B38</f>
        <v>0</v>
      </c>
      <c r="D79" s="127"/>
      <c r="E79" s="33" t="s">
        <v>22</v>
      </c>
      <c r="F79" s="128">
        <f>F38</f>
        <v>0</v>
      </c>
      <c r="G79" s="129"/>
      <c r="H79" s="34" t="s">
        <v>23</v>
      </c>
      <c r="I79" s="132" t="str">
        <f>I38</f>
        <v> (인)</v>
      </c>
      <c r="J79" s="133"/>
    </row>
    <row r="80" spans="1:10" ht="19.5" customHeight="1">
      <c r="A80" s="32" t="s">
        <v>24</v>
      </c>
      <c r="B80" s="108">
        <f>B39</f>
        <v>0</v>
      </c>
      <c r="D80" s="127"/>
      <c r="E80" s="33" t="s">
        <v>25</v>
      </c>
      <c r="F80" s="134">
        <f>F39</f>
        <v>0</v>
      </c>
      <c r="G80" s="135"/>
      <c r="H80" s="135"/>
      <c r="I80" s="135"/>
      <c r="J80" s="136"/>
    </row>
    <row r="81" spans="4:5" ht="19.5" customHeight="1">
      <c r="D81" s="123"/>
      <c r="E81" s="123"/>
    </row>
  </sheetData>
  <sheetProtection/>
  <mergeCells count="18">
    <mergeCell ref="D81:E81"/>
    <mergeCell ref="I48:J48"/>
    <mergeCell ref="A75:E75"/>
    <mergeCell ref="D78:D80"/>
    <mergeCell ref="F78:G78"/>
    <mergeCell ref="I78:J78"/>
    <mergeCell ref="F79:G79"/>
    <mergeCell ref="I79:J79"/>
    <mergeCell ref="F80:J80"/>
    <mergeCell ref="I2:J2"/>
    <mergeCell ref="I7:J7"/>
    <mergeCell ref="A34:E34"/>
    <mergeCell ref="D37:D39"/>
    <mergeCell ref="F37:G37"/>
    <mergeCell ref="I37:J37"/>
    <mergeCell ref="F38:G38"/>
    <mergeCell ref="I38:J38"/>
    <mergeCell ref="F39:J39"/>
  </mergeCells>
  <printOptions horizontalCentered="1"/>
  <pageMargins left="0.03937007874015748" right="0.03937007874015748" top="0.1968503937007874" bottom="0.1968503937007874" header="0.1968503937007874" footer="0.118110236220472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E4"/>
  <sheetViews>
    <sheetView zoomScalePageLayoutView="0" workbookViewId="0" topLeftCell="A1">
      <selection activeCell="O6" sqref="O6"/>
    </sheetView>
  </sheetViews>
  <sheetFormatPr defaultColWidth="9.140625" defaultRowHeight="15"/>
  <cols>
    <col min="2" max="5" width="10.57421875" style="99" customWidth="1"/>
  </cols>
  <sheetData>
    <row r="3" spans="2:5" ht="22.5" customHeight="1">
      <c r="B3" s="100" t="s">
        <v>30</v>
      </c>
      <c r="C3" s="100" t="s">
        <v>31</v>
      </c>
      <c r="D3" s="100" t="s">
        <v>33</v>
      </c>
      <c r="E3" s="100" t="s">
        <v>32</v>
      </c>
    </row>
    <row r="4" spans="2:5" ht="51.75" customHeight="1">
      <c r="B4" s="100"/>
      <c r="C4" s="100"/>
      <c r="D4" s="100"/>
      <c r="E4" s="100"/>
    </row>
    <row r="13" ht="16.5"/>
    <row r="14" ht="16.5"/>
    <row r="15" ht="16.5"/>
    <row r="16" ht="16.5"/>
  </sheetData>
  <sheetProtection/>
  <printOptions/>
  <pageMargins left="0.7" right="0.7" top="0.75" bottom="0.75" header="0.3" footer="0.3"/>
  <pageSetup horizontalDpi="600" verticalDpi="60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riviera</dc:creator>
  <cp:keywords/>
  <dc:description/>
  <cp:lastModifiedBy>UNIKON</cp:lastModifiedBy>
  <cp:lastPrinted>2012-12-04T11:16:14Z</cp:lastPrinted>
  <dcterms:created xsi:type="dcterms:W3CDTF">2008-07-01T23:08:25Z</dcterms:created>
  <dcterms:modified xsi:type="dcterms:W3CDTF">2012-12-07T05:24:28Z</dcterms:modified>
  <cp:category/>
  <cp:version/>
  <cp:contentType/>
  <cp:contentStatus/>
</cp:coreProperties>
</file>